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I16" i="1" s="1"/>
  <c r="H14" i="1"/>
  <c r="H16" i="1" s="1"/>
  <c r="G14" i="1"/>
  <c r="J14" i="1" s="1"/>
  <c r="E14" i="1"/>
  <c r="E16" i="1" s="1"/>
  <c r="J13" i="1"/>
  <c r="F13" i="1"/>
  <c r="J12" i="1"/>
  <c r="F12" i="1"/>
  <c r="I11" i="1"/>
  <c r="H11" i="1"/>
  <c r="G11" i="1"/>
  <c r="J11" i="1" s="1"/>
  <c r="E11" i="1"/>
  <c r="J10" i="1"/>
  <c r="F10" i="1"/>
  <c r="I9" i="1"/>
  <c r="H9" i="1"/>
  <c r="G9" i="1"/>
  <c r="J9" i="1" s="1"/>
  <c r="E9" i="1"/>
  <c r="B5" i="1"/>
  <c r="B4" i="1"/>
  <c r="G16" i="1" l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<sst xmlns="http://schemas.openxmlformats.org/spreadsheetml/2006/main" count="25" uniqueCount="25">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</sst>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30 de junio de 2016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156785721</v>
      </c>
      <c r="F9" s="26">
        <f>G9-E9</f>
        <v>-21323299</v>
      </c>
      <c r="G9" s="26">
        <f>G10</f>
        <v>135462422</v>
      </c>
      <c r="H9" s="26">
        <f>H10</f>
        <v>143121369.86999997</v>
      </c>
      <c r="I9" s="26">
        <f>I10</f>
        <v>143121369.86999997</v>
      </c>
      <c r="J9" s="26">
        <f>G9-H9</f>
        <v>-7658947.869999975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156785721</v>
      </c>
      <c r="F10" s="28">
        <f t="shared" ref="F10:F16" si="0">G10-E10</f>
        <v>-21323299</v>
      </c>
      <c r="G10" s="28">
        <v>135462422</v>
      </c>
      <c r="H10" s="28">
        <v>143121369.86999997</v>
      </c>
      <c r="I10" s="28">
        <v>143121369.86999997</v>
      </c>
      <c r="J10" s="28">
        <f t="shared" ref="J10:J16" si="1">G10-H10</f>
        <v>-7658947.869999975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247119556605</v>
      </c>
      <c r="F11" s="26">
        <f t="shared" si="0"/>
        <v>2432691</v>
      </c>
      <c r="G11" s="26">
        <f>G12+G13</f>
        <v>247121989296</v>
      </c>
      <c r="H11" s="26">
        <f>H12+H13</f>
        <v>263051478903.65033</v>
      </c>
      <c r="I11" s="26">
        <f>I12+I13</f>
        <v>231353552865.65002</v>
      </c>
      <c r="J11" s="26">
        <f t="shared" si="1"/>
        <v>-15929489607.65033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101937067583</v>
      </c>
      <c r="F12" s="28">
        <f t="shared" si="0"/>
        <v>-27519989</v>
      </c>
      <c r="G12" s="28">
        <v>101909547594</v>
      </c>
      <c r="H12" s="28">
        <v>114933463399.41032</v>
      </c>
      <c r="I12" s="28">
        <v>87550785497.630066</v>
      </c>
      <c r="J12" s="28">
        <f t="shared" si="1"/>
        <v>-13023915805.410324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145182489022</v>
      </c>
      <c r="F13" s="28">
        <f t="shared" si="0"/>
        <v>29952680</v>
      </c>
      <c r="G13" s="28">
        <v>145212441702</v>
      </c>
      <c r="H13" s="28">
        <v>148118015504.23999</v>
      </c>
      <c r="I13" s="28">
        <v>143802767368.01996</v>
      </c>
      <c r="J13" s="28">
        <f t="shared" si="1"/>
        <v>-2905573802.2399902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295543965</v>
      </c>
      <c r="F14" s="26">
        <f t="shared" si="0"/>
        <v>34659525</v>
      </c>
      <c r="G14" s="26">
        <f>G15</f>
        <v>330203490</v>
      </c>
      <c r="H14" s="26">
        <f>H15</f>
        <v>336678198.71999991</v>
      </c>
      <c r="I14" s="26">
        <f>I15</f>
        <v>336688967.5999999</v>
      </c>
      <c r="J14" s="26">
        <f t="shared" si="1"/>
        <v>-6474708.7199999094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295543965</v>
      </c>
      <c r="F15" s="28">
        <f t="shared" si="0"/>
        <v>34659525</v>
      </c>
      <c r="G15" s="28">
        <v>330203490</v>
      </c>
      <c r="H15" s="28">
        <v>336678198.71999991</v>
      </c>
      <c r="I15" s="28">
        <v>336688967.5999999</v>
      </c>
      <c r="J15" s="28">
        <f t="shared" si="1"/>
        <v>-6474708.7199999094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247571886291</v>
      </c>
      <c r="F16" s="33">
        <f t="shared" si="0"/>
        <v>15768917</v>
      </c>
      <c r="G16" s="33">
        <f>G14+G11+G9</f>
        <v>247587655208</v>
      </c>
      <c r="H16" s="33">
        <f>H14+H11+H9</f>
        <v>263531278472.24033</v>
      </c>
      <c r="I16" s="33">
        <f>I14+I11+I9</f>
        <v>231833363203.12003</v>
      </c>
      <c r="J16" s="33">
        <f t="shared" si="1"/>
        <v>-15943623264.240326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2019-12-04T19:50:16Z</dcterms:created>
  <dcterms:modified xsi:type="dcterms:W3CDTF">2019-12-04T19:50:39Z</dcterms:modified>
</cp:coreProperties>
</file>